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333ea99e5ad191/Documents/PUSPC/FINANCE/2022-23 Accounts/Year End and AGAR/"/>
    </mc:Choice>
  </mc:AlternateContent>
  <xr:revisionPtr revIDLastSave="1" documentId="8_{3C793B65-9B74-4C24-AC80-BA19136C2FF1}" xr6:coauthVersionLast="47" xr6:coauthVersionMax="47" xr10:uidLastSave="{21E2D4D0-2DF7-443D-9772-D87BD25E316C}"/>
  <bookViews>
    <workbookView xWindow="-120" yWindow="-120" windowWidth="29040" windowHeight="15840" xr2:uid="{8FA8336F-7247-4212-A807-51B7002628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9" i="1"/>
  <c r="C23" i="1"/>
  <c r="C21" i="1"/>
  <c r="C17" i="1"/>
  <c r="C11" i="1"/>
</calcChain>
</file>

<file path=xl/sharedStrings.xml><?xml version="1.0" encoding="utf-8"?>
<sst xmlns="http://schemas.openxmlformats.org/spreadsheetml/2006/main" count="26" uniqueCount="21">
  <si>
    <t>Prepared by: Linda Stevens, Clerk and Responsible Financial Officer</t>
  </si>
  <si>
    <t>£</t>
  </si>
  <si>
    <t>Add uncleared receipts</t>
  </si>
  <si>
    <t>Less uncleared payments</t>
  </si>
  <si>
    <t>Total Opening Balance</t>
  </si>
  <si>
    <t>Add receipts (Current account)</t>
  </si>
  <si>
    <t>Add Precept</t>
  </si>
  <si>
    <t>Add receipts (NS&amp;I account)</t>
  </si>
  <si>
    <t>Sub Total</t>
  </si>
  <si>
    <t>Less payments</t>
  </si>
  <si>
    <t>Less Salary</t>
  </si>
  <si>
    <t>Closing balance total</t>
  </si>
  <si>
    <t>TOTAL</t>
  </si>
  <si>
    <t>Balance NS&amp;I Deposit a/c at 1st April 2022</t>
  </si>
  <si>
    <t>Balance Current a/c at 1st April 2022</t>
  </si>
  <si>
    <t>Closing Balances 31/03/23</t>
  </si>
  <si>
    <t>Opening Balances - 01/04/2022</t>
  </si>
  <si>
    <t>Balance NS&amp;I Deposit a/c at 31.03.23</t>
  </si>
  <si>
    <t>Balance Current a/c at 31.03.2023</t>
  </si>
  <si>
    <t>Preston under Scar Parish Council - Bank Reconciliation at 31.3.2023</t>
  </si>
  <si>
    <t>Date: 12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</si>
</sst>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EAB1-1280-4B71-9074-428775D934B2}">
  <dimension ref="A1:D32"/>
  <sheetViews>
    <sheetView tabSelected="1" workbookViewId="0">
      <selection activeCell="J7" sqref="J7"/>
    </sheetView>
  </sheetViews>
  <sheetFormatPr defaultRowHeight="15" x14ac:dyDescent="0.25"/>
  <cols>
    <col min="1" max="1" width="37.85546875" customWidth="1"/>
  </cols>
  <sheetData>
    <row r="1" spans="1:4" x14ac:dyDescent="0.25">
      <c r="A1" s="1" t="s">
        <v>19</v>
      </c>
      <c r="B1" s="1"/>
      <c r="C1" s="1"/>
      <c r="D1" s="4">
        <v>23</v>
      </c>
    </row>
    <row r="2" spans="1:4" x14ac:dyDescent="0.25">
      <c r="A2" s="1" t="s">
        <v>0</v>
      </c>
      <c r="B2" s="1"/>
      <c r="C2" s="1"/>
    </row>
    <row r="3" spans="1:4" x14ac:dyDescent="0.25">
      <c r="A3" s="1" t="s">
        <v>20</v>
      </c>
    </row>
    <row r="4" spans="1:4" x14ac:dyDescent="0.25">
      <c r="A4" s="1"/>
    </row>
    <row r="5" spans="1:4" x14ac:dyDescent="0.25">
      <c r="A5" s="1" t="s">
        <v>16</v>
      </c>
      <c r="B5" s="2" t="s">
        <v>1</v>
      </c>
      <c r="C5" s="2" t="s">
        <v>1</v>
      </c>
    </row>
    <row r="7" spans="1:4" x14ac:dyDescent="0.25">
      <c r="A7" t="s">
        <v>13</v>
      </c>
      <c r="B7">
        <v>2287.5</v>
      </c>
    </row>
    <row r="8" spans="1:4" x14ac:dyDescent="0.25">
      <c r="A8" t="s">
        <v>14</v>
      </c>
      <c r="B8">
        <v>9219.16</v>
      </c>
    </row>
    <row r="9" spans="1:4" x14ac:dyDescent="0.25">
      <c r="A9" t="s">
        <v>2</v>
      </c>
      <c r="B9">
        <v>0</v>
      </c>
    </row>
    <row r="10" spans="1:4" x14ac:dyDescent="0.25">
      <c r="A10" t="s">
        <v>3</v>
      </c>
      <c r="B10">
        <v>0</v>
      </c>
    </row>
    <row r="11" spans="1:4" x14ac:dyDescent="0.25">
      <c r="A11" s="1" t="s">
        <v>4</v>
      </c>
      <c r="C11" s="3">
        <f>B7+B8+B9-B10</f>
        <v>11506.66</v>
      </c>
    </row>
    <row r="14" spans="1:4" x14ac:dyDescent="0.25">
      <c r="A14" t="s">
        <v>5</v>
      </c>
      <c r="B14">
        <v>1612.96</v>
      </c>
    </row>
    <row r="15" spans="1:4" x14ac:dyDescent="0.25">
      <c r="A15" t="s">
        <v>6</v>
      </c>
      <c r="B15">
        <v>3920</v>
      </c>
    </row>
    <row r="16" spans="1:4" x14ac:dyDescent="0.25">
      <c r="A16" t="s">
        <v>7</v>
      </c>
      <c r="B16">
        <v>2.13</v>
      </c>
    </row>
    <row r="17" spans="1:3" x14ac:dyDescent="0.25">
      <c r="A17" s="1" t="s">
        <v>8</v>
      </c>
      <c r="B17" s="1"/>
      <c r="C17" s="1">
        <f>SUM(B14:B16)</f>
        <v>5535.09</v>
      </c>
    </row>
    <row r="19" spans="1:3" x14ac:dyDescent="0.25">
      <c r="A19" t="s">
        <v>9</v>
      </c>
      <c r="B19">
        <v>2846.43</v>
      </c>
    </row>
    <row r="20" spans="1:3" x14ac:dyDescent="0.25">
      <c r="A20" t="s">
        <v>10</v>
      </c>
      <c r="B20">
        <v>2632.73</v>
      </c>
    </row>
    <row r="21" spans="1:3" x14ac:dyDescent="0.25">
      <c r="A21" s="1" t="s">
        <v>8</v>
      </c>
      <c r="C21" s="1">
        <f>B19+B20</f>
        <v>5479.16</v>
      </c>
    </row>
    <row r="23" spans="1:3" x14ac:dyDescent="0.25">
      <c r="A23" s="1" t="s">
        <v>11</v>
      </c>
      <c r="B23" s="1"/>
      <c r="C23" s="3">
        <f>C11+C17-C21</f>
        <v>11562.59</v>
      </c>
    </row>
    <row r="25" spans="1:3" x14ac:dyDescent="0.25">
      <c r="A25" s="1" t="s">
        <v>15</v>
      </c>
      <c r="B25" s="1"/>
      <c r="C25" s="1"/>
    </row>
    <row r="27" spans="1:3" x14ac:dyDescent="0.25">
      <c r="A27" t="s">
        <v>17</v>
      </c>
      <c r="B27">
        <v>2289.63</v>
      </c>
    </row>
    <row r="28" spans="1:3" x14ac:dyDescent="0.25">
      <c r="A28" t="s">
        <v>18</v>
      </c>
      <c r="B28">
        <v>9272.9599999999991</v>
      </c>
    </row>
    <row r="29" spans="1:3" x14ac:dyDescent="0.25">
      <c r="A29" s="1" t="s">
        <v>12</v>
      </c>
      <c r="B29" s="1"/>
      <c r="C29" s="3">
        <f>B27+B28</f>
        <v>11562.59</v>
      </c>
    </row>
    <row r="30" spans="1:3" x14ac:dyDescent="0.25">
      <c r="A30" t="s">
        <v>2</v>
      </c>
      <c r="B30">
        <v>0</v>
      </c>
    </row>
    <row r="31" spans="1:3" x14ac:dyDescent="0.25">
      <c r="A31" t="s">
        <v>3</v>
      </c>
      <c r="B31">
        <v>0</v>
      </c>
    </row>
    <row r="32" spans="1:3" x14ac:dyDescent="0.25">
      <c r="A32" s="1" t="s">
        <v>12</v>
      </c>
      <c r="B32" s="1"/>
      <c r="C32" s="3">
        <f>C29+B30-B31</f>
        <v>11562.59</v>
      </c>
    </row>
  </sheetData>
  <printOptions gridLines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PuSPCParish Clerk</dc:creator>
  <cp:lastModifiedBy>PuSPCParish Clerk</cp:lastModifiedBy>
  <cp:lastPrinted>2023-04-12T14:17:05Z</cp:lastPrinted>
  <dcterms:created xsi:type="dcterms:W3CDTF">2023-04-12T13:57:18Z</dcterms:created>
  <dcterms:modified xsi:type="dcterms:W3CDTF">2023-04-12T14:18:29Z</dcterms:modified>
</cp:coreProperties>
</file>